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 " sheetId="10" r:id="rId1"/>
    <sheet name="Классификатор" sheetId="9" r:id="rId2"/>
  </sheets>
  <definedNames>
    <definedName name="_xlnm._FilterDatabase" localSheetId="0" hidden="1">'Форма 2.3. '!$B$1:$B$46</definedName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0"/>
  <c r="D33"/>
  <c r="D25"/>
  <c r="D17"/>
  <c r="D9"/>
</calcChain>
</file>

<file path=xl/sharedStrings.xml><?xml version="1.0" encoding="utf-8"?>
<sst xmlns="http://schemas.openxmlformats.org/spreadsheetml/2006/main" count="748" uniqueCount="381">
  <si>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</si>
  <si>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</si>
  <si>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</si>
  <si>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</si>
  <si>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</si>
  <si>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</si>
  <si>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</si>
  <si>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</si>
  <si>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</si>
  <si>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</si>
  <si>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</si>
  <si>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</si>
  <si>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</si>
  <si>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</si>
  <si>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</si>
  <si>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</si>
  <si>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</si>
  <si>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</si>
  <si>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</si>
  <si>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</si>
  <si>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</si>
  <si>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</si>
  <si>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</si>
  <si>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</si>
  <si>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</si>
  <si>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</si>
  <si>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</si>
  <si>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</si>
  <si>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</si>
  <si>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</si>
  <si>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</si>
  <si>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</si>
  <si>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</si>
  <si>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</si>
  <si>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</si>
  <si>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</si>
  <si>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</si>
  <si>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</si>
  <si>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</si>
  <si>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</si>
  <si>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</si>
  <si>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</si>
  <si>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</si>
  <si>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</si>
  <si>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</si>
  <si>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</si>
  <si>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</si>
  <si>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</si>
  <si>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</si>
  <si>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</si>
  <si>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</si>
  <si>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</si>
  <si>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</si>
  <si>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</si>
  <si>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</si>
  <si>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</si>
  <si>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</si>
  <si>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</si>
  <si>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</si>
  <si>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</si>
  <si>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</si>
  <si>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</si>
  <si>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</si>
  <si>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</si>
  <si>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</si>
  <si>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</si>
  <si>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</si>
  <si>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</si>
  <si>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</si>
  <si>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</si>
  <si>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</si>
  <si>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</si>
  <si>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</si>
  <si>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</si>
  <si>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</si>
  <si>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</si>
  <si>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</si>
  <si>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</si>
  <si>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</si>
  <si>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</si>
  <si>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</si>
  <si>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</si>
  <si>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</si>
  <si>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</si>
  <si>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</si>
  <si>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</si>
  <si>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</si>
  <si>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</si>
  <si>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</si>
  <si>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</si>
  <si>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</si>
  <si>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</si>
  <si>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</si>
  <si>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</si>
  <si>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</si>
  <si>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</si>
  <si>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</si>
  <si>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</si>
  <si>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</si>
  <si>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</si>
  <si>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</si>
  <si>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</si>
  <si>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</si>
  <si>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</si>
  <si>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</si>
  <si>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</si>
  <si>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</si>
  <si>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</si>
  <si>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</si>
  <si>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</si>
  <si>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</si>
  <si>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</si>
  <si>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</si>
  <si>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</si>
  <si>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</si>
  <si>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</si>
  <si>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</si>
  <si>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</si>
  <si>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</si>
  <si>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</si>
  <si>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</si>
  <si>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</si>
  <si>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</si>
  <si>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</si>
  <si>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</si>
  <si>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</si>
  <si>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</si>
  <si>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</si>
  <si>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</si>
  <si>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</si>
  <si>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</si>
  <si>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</si>
  <si>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</si>
  <si>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</si>
  <si>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</si>
  <si>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</si>
  <si>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</si>
  <si>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</si>
  <si>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</si>
  <si>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</si>
  <si>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</si>
  <si>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</si>
  <si>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</si>
  <si>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</si>
  <si>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</si>
  <si>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</si>
  <si>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</si>
  <si>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</si>
  <si>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</si>
  <si>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</si>
  <si>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</si>
  <si>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</si>
  <si>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</si>
  <si>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</si>
  <si>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</si>
  <si>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</si>
  <si>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</si>
  <si>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</si>
  <si>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</si>
  <si>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</si>
  <si>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</si>
  <si>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</si>
  <si>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</si>
  <si>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</si>
  <si>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</si>
  <si>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</si>
  <si>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</si>
  <si>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</si>
  <si>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</si>
  <si>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</si>
  <si>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</si>
  <si>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</si>
  <si>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</si>
  <si>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</si>
  <si>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</si>
  <si>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</si>
  <si>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</si>
  <si>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</si>
  <si>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</si>
  <si>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</si>
  <si>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</si>
  <si>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</si>
  <si>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</si>
  <si>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</si>
  <si>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</si>
  <si>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</si>
  <si>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</si>
  <si>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</si>
  <si>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</si>
  <si>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</si>
  <si>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</si>
  <si>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</si>
  <si>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</si>
  <si>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</si>
  <si>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</si>
  <si>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</si>
  <si>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</si>
  <si>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</si>
  <si>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</si>
  <si>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</si>
  <si>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</si>
  <si>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</si>
  <si>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</si>
  <si>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</si>
  <si>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</si>
  <si>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</si>
  <si>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</si>
  <si>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</si>
  <si>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</si>
  <si>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</si>
  <si>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</si>
  <si>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</si>
  <si>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</si>
  <si>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</si>
  <si>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</si>
  <si>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</si>
  <si>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</si>
  <si>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</si>
  <si>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</si>
  <si>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</si>
  <si>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</si>
  <si>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</si>
  <si>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</si>
  <si>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</si>
  <si>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</si>
  <si>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</si>
  <si>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</si>
  <si>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</si>
  <si>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</si>
  <si>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</si>
  <si>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</si>
  <si>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</si>
  <si>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</si>
  <si>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</si>
  <si>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</si>
  <si>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</si>
  <si>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</si>
  <si>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</si>
  <si>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</si>
  <si>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</si>
  <si>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</si>
  <si>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</si>
  <si>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</si>
  <si>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</si>
  <si>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</si>
  <si>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</si>
  <si>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</si>
  <si>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</si>
  <si>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</si>
  <si>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</si>
  <si>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</si>
  <si>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</si>
  <si>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</si>
  <si>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</si>
  <si>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</si>
  <si>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</si>
  <si>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</si>
  <si>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</si>
  <si>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</si>
  <si>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</si>
  <si>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</si>
  <si>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</si>
  <si>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</si>
  <si>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</si>
  <si>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</si>
  <si>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</si>
  <si>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</si>
  <si>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</si>
  <si>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</si>
  <si>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</si>
  <si>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</si>
  <si>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</si>
  <si>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</si>
  <si>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</si>
  <si>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</si>
  <si>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</si>
  <si>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</si>
  <si>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</si>
  <si>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</si>
  <si>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</si>
  <si>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</si>
  <si>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</si>
  <si>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</si>
  <si>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</si>
  <si>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</si>
  <si>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</si>
  <si>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</si>
  <si>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</si>
  <si>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</si>
  <si>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</si>
  <si>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</si>
  <si>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</si>
  <si>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</si>
  <si>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</si>
  <si>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</si>
  <si>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</si>
  <si>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</si>
  <si>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</si>
  <si>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</si>
  <si>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</si>
  <si>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</si>
  <si>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</si>
  <si>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</si>
  <si>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</si>
  <si>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</si>
  <si>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</si>
  <si>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</si>
  <si>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</si>
  <si>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</si>
  <si>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</si>
  <si>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</si>
  <si>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</si>
  <si>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</si>
  <si>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</si>
  <si>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</si>
  <si>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</si>
  <si>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</si>
  <si>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</si>
  <si>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</si>
  <si>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</si>
  <si>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</si>
  <si>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</si>
  <si>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</si>
  <si>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</si>
  <si>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</si>
  <si>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</si>
  <si>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</si>
  <si>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</si>
  <si>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</si>
  <si>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</si>
  <si>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</si>
  <si>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</si>
  <si>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</si>
  <si>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</si>
  <si>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</si>
  <si>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</si>
  <si>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</si>
  <si>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</si>
  <si>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</si>
  <si>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</si>
  <si>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</si>
  <si>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</si>
  <si>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</si>
  <si>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</si>
  <si>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</si>
  <si>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</si>
  <si>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</si>
  <si>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</si>
  <si>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</si>
  <si>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</si>
  <si>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</si>
  <si>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</si>
  <si>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</si>
  <si>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</si>
  <si>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</si>
  <si>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</si>
  <si>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</si>
  <si>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</si>
  <si>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</si>
  <si>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</si>
  <si>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</si>
  <si>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</si>
  <si>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</si>
  <si>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</si>
  <si>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</si>
  <si>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</si>
  <si>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</si>
  <si>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</si>
  <si>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</si>
  <si>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</si>
  <si>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</si>
  <si>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</si>
  <si>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</si>
  <si>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</si>
  <si>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</si>
  <si>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</si>
  <si>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 xml:space="preserve">Протокол решения общего собрания собственников </t>
  </si>
  <si>
    <t>Техническое обслуживание и санитарное содержание общего имущества</t>
  </si>
  <si>
    <t>Текущий ремонт</t>
  </si>
  <si>
    <t>ООО "УК "ДомСервис"</t>
  </si>
  <si>
    <t>Иркутская обл., Иркутский район, р.п. Маркова, ул. Видная, д. 4/1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</si>
</sst>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Normal="100" workbookViewId="0">
      <selection activeCell="D6" sqref="D6"/>
    </sheetView>
  </sheetViews>
  <sheetFormatPr defaultRowHeight="15"/>
  <cols>
    <col min="1" max="1" width="7.28515625" style="18" bestFit="1" customWidth="1"/>
    <col min="2" max="2" width="30.7109375" style="18" customWidth="1"/>
    <col min="3" max="3" width="9" style="18" bestFit="1" customWidth="1"/>
    <col min="4" max="4" width="39.7109375" style="18" customWidth="1"/>
    <col min="5" max="5" width="9.42578125" style="16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379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380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42767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377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0" t="s">
        <v>365</v>
      </c>
      <c r="B9" s="14" t="s">
        <v>11</v>
      </c>
      <c r="C9" s="13" t="s">
        <v>12</v>
      </c>
      <c r="D9" s="22">
        <f>9.58*2788.4*12</f>
        <v>320554.46399999998</v>
      </c>
    </row>
    <row r="10" spans="1:4" ht="45">
      <c r="A10" s="20" t="s">
        <v>366</v>
      </c>
      <c r="B10" s="14" t="s">
        <v>367</v>
      </c>
      <c r="C10" s="13" t="s">
        <v>5</v>
      </c>
      <c r="D10" s="13"/>
    </row>
    <row r="11" spans="1:4" ht="30">
      <c r="A11" s="20" t="s">
        <v>368</v>
      </c>
      <c r="B11" s="14" t="s">
        <v>369</v>
      </c>
      <c r="C11" s="13" t="s">
        <v>5</v>
      </c>
      <c r="D11" s="13" t="s">
        <v>376</v>
      </c>
    </row>
    <row r="12" spans="1:4" ht="30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42767</v>
      </c>
    </row>
    <row r="15" spans="1:4">
      <c r="A15" s="20" t="s">
        <v>362</v>
      </c>
      <c r="B15" s="12" t="s">
        <v>10</v>
      </c>
      <c r="C15" s="13" t="s">
        <v>5</v>
      </c>
      <c r="D15" s="9" t="s">
        <v>378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0" t="s">
        <v>365</v>
      </c>
      <c r="B17" s="14" t="s">
        <v>11</v>
      </c>
      <c r="C17" s="13" t="s">
        <v>12</v>
      </c>
      <c r="D17" s="22">
        <f>2.1*2788.4*12</f>
        <v>70267.680000000008</v>
      </c>
    </row>
    <row r="18" spans="1:4" ht="45">
      <c r="A18" s="20" t="s">
        <v>366</v>
      </c>
      <c r="B18" s="14" t="s">
        <v>367</v>
      </c>
      <c r="C18" s="13" t="s">
        <v>5</v>
      </c>
      <c r="D18" s="13"/>
    </row>
    <row r="19" spans="1:4" ht="30">
      <c r="A19" s="20" t="s">
        <v>368</v>
      </c>
      <c r="B19" s="14" t="s">
        <v>369</v>
      </c>
      <c r="C19" s="13" t="s">
        <v>5</v>
      </c>
      <c r="D19" s="13" t="s">
        <v>376</v>
      </c>
    </row>
    <row r="20" spans="1:4" ht="30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42767</v>
      </c>
    </row>
    <row r="23" spans="1:4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0" t="s">
        <v>365</v>
      </c>
      <c r="B25" s="14" t="s">
        <v>11</v>
      </c>
      <c r="C25" s="13" t="s">
        <v>12</v>
      </c>
      <c r="D25" s="22">
        <f>1.01*2788.4*12</f>
        <v>33795.408000000003</v>
      </c>
    </row>
    <row r="26" spans="1:4" ht="45">
      <c r="A26" s="20" t="s">
        <v>366</v>
      </c>
      <c r="B26" s="14" t="s">
        <v>367</v>
      </c>
      <c r="C26" s="13" t="s">
        <v>5</v>
      </c>
      <c r="D26" s="13"/>
    </row>
    <row r="27" spans="1:4" ht="30">
      <c r="A27" s="20" t="s">
        <v>368</v>
      </c>
      <c r="B27" s="14" t="s">
        <v>369</v>
      </c>
      <c r="C27" s="13" t="s">
        <v>5</v>
      </c>
      <c r="D27" s="13" t="s">
        <v>376</v>
      </c>
    </row>
    <row r="28" spans="1:4" ht="30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42767</v>
      </c>
    </row>
    <row r="31" spans="1:4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0" t="s">
        <v>365</v>
      </c>
      <c r="B33" s="14" t="s">
        <v>11</v>
      </c>
      <c r="C33" s="13" t="s">
        <v>12</v>
      </c>
      <c r="D33" s="22">
        <f>1.33*2788.4*12</f>
        <v>44502.864000000001</v>
      </c>
    </row>
    <row r="34" spans="1:4" ht="45">
      <c r="A34" s="20" t="s">
        <v>366</v>
      </c>
      <c r="B34" s="14" t="s">
        <v>367</v>
      </c>
      <c r="C34" s="13" t="s">
        <v>5</v>
      </c>
      <c r="D34" s="13"/>
    </row>
    <row r="35" spans="1:4" ht="30">
      <c r="A35" s="20" t="s">
        <v>368</v>
      </c>
      <c r="B35" s="14" t="s">
        <v>369</v>
      </c>
      <c r="C35" s="13" t="s">
        <v>5</v>
      </c>
      <c r="D35" s="13" t="s">
        <v>376</v>
      </c>
    </row>
    <row r="36" spans="1:4" ht="30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4" t="s">
        <v>325</v>
      </c>
      <c r="B38" s="25"/>
      <c r="C38" s="25"/>
      <c r="D38" s="26"/>
    </row>
    <row r="39" spans="1:4" ht="28.5">
      <c r="A39" s="19" t="s">
        <v>361</v>
      </c>
      <c r="B39" s="10" t="s">
        <v>4</v>
      </c>
      <c r="C39" s="11" t="s">
        <v>5</v>
      </c>
      <c r="D39" s="21">
        <v>42767</v>
      </c>
    </row>
    <row r="40" spans="1:4" ht="28.5">
      <c r="A40" s="20" t="s">
        <v>362</v>
      </c>
      <c r="B40" s="12" t="s">
        <v>10</v>
      </c>
      <c r="C40" s="13" t="s">
        <v>5</v>
      </c>
      <c r="D40" s="9" t="s">
        <v>375</v>
      </c>
    </row>
    <row r="41" spans="1:4">
      <c r="A41" s="20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0" t="s">
        <v>365</v>
      </c>
      <c r="B42" s="14" t="s">
        <v>11</v>
      </c>
      <c r="C42" s="13" t="s">
        <v>12</v>
      </c>
      <c r="D42" s="22">
        <f>0.62*2788.4*12</f>
        <v>20745.696</v>
      </c>
    </row>
    <row r="43" spans="1:4" ht="45">
      <c r="A43" s="20" t="s">
        <v>366</v>
      </c>
      <c r="B43" s="14" t="s">
        <v>367</v>
      </c>
      <c r="C43" s="13" t="s">
        <v>5</v>
      </c>
      <c r="D43" s="13"/>
    </row>
    <row r="44" spans="1:4" ht="30">
      <c r="A44" s="20" t="s">
        <v>368</v>
      </c>
      <c r="B44" s="14" t="s">
        <v>369</v>
      </c>
      <c r="C44" s="13" t="s">
        <v>5</v>
      </c>
      <c r="D44" s="13" t="s">
        <v>376</v>
      </c>
    </row>
    <row r="45" spans="1:4" ht="30">
      <c r="A45" s="20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0" t="s">
        <v>371</v>
      </c>
      <c r="B46" s="12" t="s">
        <v>14</v>
      </c>
      <c r="C46" s="13" t="s">
        <v>5</v>
      </c>
      <c r="D46" s="13" t="s">
        <v>372</v>
      </c>
    </row>
  </sheetData>
  <autoFilter ref="B1:B46"/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30"/>
      <c r="B3" s="30"/>
      <c r="C3" s="30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7" t="s">
        <v>310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2016-04-08T05:51:47Z</cp:lastPrinted>
  <dcterms:created xsi:type="dcterms:W3CDTF">2014-12-15T06:48:03Z</dcterms:created>
  <dcterms:modified xsi:type="dcterms:W3CDTF">2017-02-16T10:07:40Z</dcterms:modified>
</cp:coreProperties>
</file>